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300" windowHeight="4755" activeTab="0"/>
  </bookViews>
  <sheets>
    <sheet name="Отчет" sheetId="1" r:id="rId1"/>
  </sheets>
  <definedNames>
    <definedName name="_xlnm.Print_Area" localSheetId="0">'Отчет'!$A$2:$P$18</definedName>
  </definedNames>
  <calcPr fullCalcOnLoad="1"/>
</workbook>
</file>

<file path=xl/sharedStrings.xml><?xml version="1.0" encoding="utf-8"?>
<sst xmlns="http://schemas.openxmlformats.org/spreadsheetml/2006/main" count="34" uniqueCount="33">
  <si>
    <t>ПЕРЕЛІК</t>
  </si>
  <si>
    <t>(назва міністерства, іншого центрального чи місцевого органу виконавчої влади)</t>
  </si>
  <si>
    <t>№ п/п</t>
  </si>
  <si>
    <t>Телефон</t>
  </si>
  <si>
    <t>Найменування  підприємства, установи, організації та підпорядкування</t>
  </si>
  <si>
    <r>
      <t>ДЕРЖАВНЕ ПІДПРИЄМСТВО "КИЇВСЬКИЙ ДЕРЖАВНИЙ ЗАВОД "БУРЕВІСНИК"</t>
    </r>
    <r>
      <rPr>
        <b/>
        <sz val="14"/>
        <rFont val="Times New Roman"/>
        <family val="1"/>
      </rPr>
      <t>ДК"Укроборонпром"</t>
    </r>
  </si>
  <si>
    <r>
      <t xml:space="preserve">ДЕРЖАВНЕ ПІДПРИЄМСТВО "НАУКОВО-ДОСЛІДНИЙ ІНСТИТУТ "КВАНТ" </t>
    </r>
    <r>
      <rPr>
        <b/>
        <sz val="14"/>
        <rFont val="Times New Roman"/>
        <family val="1"/>
      </rPr>
      <t>ДК"Укроборонпром"</t>
    </r>
  </si>
  <si>
    <t>Всього</t>
  </si>
  <si>
    <r>
      <t xml:space="preserve">ПУБЛІЧНЕ АКЦІОНЕРНЕ ТОВАРИСТВО ""КИЇВСЬКИЙ ЗАВОД ""РАДАР" </t>
    </r>
    <r>
      <rPr>
        <b/>
        <sz val="14"/>
        <rFont val="Times New Roman"/>
        <family val="1"/>
      </rPr>
      <t>ДК"Укроборонпром""</t>
    </r>
  </si>
  <si>
    <r>
      <t>АКЦІОНЕРНЕ ТОВАРИСТВО "ЗАВОД "МАЯК"</t>
    </r>
    <r>
      <rPr>
        <b/>
        <sz val="14"/>
        <rFont val="Times New Roman"/>
        <family val="1"/>
      </rPr>
      <t xml:space="preserve">              ДК"Укроборонпром"</t>
    </r>
  </si>
  <si>
    <t>01.01.2021</t>
  </si>
  <si>
    <t>01.02.2021</t>
  </si>
  <si>
    <r>
      <t>ДЕРЖАВНЕ ПІДПРИЄМСТВО ""РЕГІОНАЛЬНІ ЕЛЕКТРИЧНІ МЕРЕЖІ""</t>
    </r>
    <r>
      <rPr>
        <b/>
        <sz val="14"/>
        <rFont val="Times New Roman"/>
        <family val="1"/>
      </rPr>
      <t xml:space="preserve"> Міненерго</t>
    </r>
  </si>
  <si>
    <t>01.03.2021</t>
  </si>
  <si>
    <t>01.04.2021</t>
  </si>
  <si>
    <r>
      <t>ДЕРЖАВНЕ ПІДПРИЄМСТВО ""ОБ'ЄДНАНА КОМПАНІЯ ""УКРВУГЛЕРЕСТРУКТУРИЗАЦІЯ""</t>
    </r>
    <r>
      <rPr>
        <b/>
        <sz val="14"/>
        <rFont val="Times New Roman"/>
        <family val="1"/>
      </rPr>
      <t>Міненерго</t>
    </r>
  </si>
  <si>
    <t>01.05.2021</t>
  </si>
  <si>
    <t>01.06.2021</t>
  </si>
  <si>
    <t>01.07.2021</t>
  </si>
  <si>
    <t>01.08.2021</t>
  </si>
  <si>
    <t>01.09.2021</t>
  </si>
  <si>
    <t>01.10.2021</t>
  </si>
  <si>
    <t>01.11.2021</t>
  </si>
  <si>
    <r>
      <t xml:space="preserve">ДЕРЖАВНЕ ПІДПРИЄМСТВО ""УКРШАХТГІДРОЗАХИСТ"" </t>
    </r>
    <r>
      <rPr>
        <b/>
        <sz val="14"/>
        <rFont val="Times New Roman"/>
        <family val="1"/>
      </rPr>
      <t>Міненерго</t>
    </r>
  </si>
  <si>
    <t>01.12.2021</t>
  </si>
  <si>
    <r>
      <t xml:space="preserve">ДЕРЖАВНЕ ПІДПРИЄМСТВО "КИЇВСЬКИЙ НАУКОВО-ДОСЛІДНИЙ ІНСТИТУТ ГІДРОПРИЛАДІВ" </t>
    </r>
    <r>
      <rPr>
        <b/>
        <sz val="14"/>
        <rFont val="Times New Roman"/>
        <family val="1"/>
      </rPr>
      <t>ДК"Укроборонпром"</t>
    </r>
  </si>
  <si>
    <t>10,5</t>
  </si>
  <si>
    <t>10,6</t>
  </si>
  <si>
    <t>10,7</t>
  </si>
  <si>
    <t>10 найбільших підприємств-боржників із виплати заробітної  в місті Києві  на 01.01.2022</t>
  </si>
  <si>
    <t>ПРИВАТНЕ АКЦІОНЕРНЕ ТОВАРИСТВО ""ЗАВОД ""КУЗНЯ НА РИБАЛЬСЬКОМУ""</t>
  </si>
  <si>
    <r>
      <t xml:space="preserve">ДЕРЖАВНЕ ПІДПРИЄМСТВО ""ВИРОБНИЧЕ ОБ`ЄДНАННЯ ""КИЇВПРИЛАД"" </t>
    </r>
    <r>
      <rPr>
        <b/>
        <sz val="14"/>
        <rFont val="Times New Roman"/>
        <family val="1"/>
      </rPr>
      <t>Державне космічне агентство України</t>
    </r>
  </si>
  <si>
    <t xml:space="preserve">01.01.2022 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</si>
</sst>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"/>
    <numFmt numFmtId="199" formatCode="mmm\ yy"/>
    <numFmt numFmtId="200" formatCode="d/m"/>
    <numFmt numFmtId="201" formatCode="mmmm"/>
    <numFmt numFmtId="202" formatCode="0.000"/>
    <numFmt numFmtId="203" formatCode="0.0%"/>
    <numFmt numFmtId="204" formatCode="0.00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0.0;[Red]0.0"/>
    <numFmt numFmtId="209" formatCode="[$€-2]\ ###,000_);[Red]\([$€-2]\ ###,000\)"/>
    <numFmt numFmtId="210" formatCode="#,##0.0_р_.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7" borderId="6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49" fontId="8" fillId="32" borderId="10" xfId="0" applyNumberFormat="1" applyFont="1" applyFill="1" applyBorder="1" applyAlignment="1">
      <alignment horizontal="center" vertical="center" textRotation="90"/>
    </xf>
    <xf numFmtId="49" fontId="2" fillId="32" borderId="11" xfId="0" applyNumberFormat="1" applyFont="1" applyFill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wrapText="1"/>
    </xf>
    <xf numFmtId="198" fontId="6" fillId="0" borderId="10" xfId="0" applyNumberFormat="1" applyFont="1" applyBorder="1" applyAlignment="1">
      <alignment horizontal="center" vertical="center"/>
    </xf>
    <xf numFmtId="198" fontId="9" fillId="32" borderId="10" xfId="0" applyNumberFormat="1" applyFont="1" applyFill="1" applyBorder="1" applyAlignment="1" applyProtection="1">
      <alignment horizontal="center" vertical="center"/>
      <protection locked="0"/>
    </xf>
    <xf numFmtId="198" fontId="45" fillId="32" borderId="10" xfId="0" applyNumberFormat="1" applyFont="1" applyFill="1" applyBorder="1" applyAlignment="1" applyProtection="1">
      <alignment horizontal="center" vertical="center"/>
      <protection locked="0"/>
    </xf>
    <xf numFmtId="49" fontId="8" fillId="32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textRotation="90"/>
    </xf>
    <xf numFmtId="49" fontId="2" fillId="32" borderId="11" xfId="0" applyNumberFormat="1" applyFont="1" applyFill="1" applyBorder="1" applyAlignment="1">
      <alignment horizontal="center" vertical="center" textRotation="90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8"/>
  <sheetViews>
    <sheetView tabSelected="1" view="pageBreakPreview" zoomScale="75" zoomScaleNormal="60" zoomScaleSheetLayoutView="75" zoomScalePageLayoutView="0" workbookViewId="0" topLeftCell="A1">
      <selection activeCell="O8" sqref="O8"/>
    </sheetView>
  </sheetViews>
  <sheetFormatPr defaultColWidth="9.00390625" defaultRowHeight="12.75"/>
  <cols>
    <col min="1" max="1" width="5.00390625" style="0" customWidth="1"/>
    <col min="2" max="2" width="72.75390625" style="7" customWidth="1"/>
    <col min="3" max="14" width="11.625" style="6" customWidth="1"/>
    <col min="15" max="15" width="14.25390625" style="6" customWidth="1"/>
    <col min="16" max="16" width="13.25390625" style="7" hidden="1" customWidth="1"/>
    <col min="17" max="17" width="9.125" style="1" customWidth="1"/>
  </cols>
  <sheetData>
    <row r="2" spans="1:17" s="4" customFormat="1" ht="33.7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5"/>
    </row>
    <row r="3" spans="1:17" s="4" customFormat="1" ht="39.75" customHeight="1">
      <c r="A3" s="19" t="s">
        <v>29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5"/>
    </row>
    <row r="4" spans="1:17" s="2" customFormat="1" ht="13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3"/>
    </row>
    <row r="5" spans="1:17" s="2" customFormat="1" ht="18.75" hidden="1">
      <c r="A5" s="21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3"/>
    </row>
    <row r="6" spans="1:17" s="2" customFormat="1" ht="26.25" customHeight="1">
      <c r="A6" s="22" t="s">
        <v>2</v>
      </c>
      <c r="B6" s="17" t="s">
        <v>4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 t="s">
        <v>3</v>
      </c>
      <c r="Q6" s="3"/>
    </row>
    <row r="7" spans="1:16" ht="68.25" customHeight="1">
      <c r="A7" s="23"/>
      <c r="B7" s="17"/>
      <c r="C7" s="9" t="s">
        <v>10</v>
      </c>
      <c r="D7" s="9" t="s">
        <v>11</v>
      </c>
      <c r="E7" s="9" t="s">
        <v>13</v>
      </c>
      <c r="F7" s="9" t="s">
        <v>14</v>
      </c>
      <c r="G7" s="9" t="s">
        <v>16</v>
      </c>
      <c r="H7" s="9" t="s">
        <v>17</v>
      </c>
      <c r="I7" s="9" t="s">
        <v>18</v>
      </c>
      <c r="J7" s="9" t="s">
        <v>19</v>
      </c>
      <c r="K7" s="9" t="s">
        <v>20</v>
      </c>
      <c r="L7" s="9" t="s">
        <v>21</v>
      </c>
      <c r="M7" s="9" t="s">
        <v>22</v>
      </c>
      <c r="N7" s="9" t="s">
        <v>24</v>
      </c>
      <c r="O7" s="15" t="s">
        <v>32</v>
      </c>
      <c r="P7" s="25"/>
    </row>
    <row r="8" spans="1:16" ht="48" customHeight="1">
      <c r="A8" s="11">
        <v>1</v>
      </c>
      <c r="B8" s="8" t="s">
        <v>6</v>
      </c>
      <c r="C8" s="13">
        <v>100.656</v>
      </c>
      <c r="D8" s="13">
        <v>103.692</v>
      </c>
      <c r="E8" s="13">
        <v>106.678</v>
      </c>
      <c r="F8" s="13">
        <v>108.731</v>
      </c>
      <c r="G8" s="14">
        <v>111.681</v>
      </c>
      <c r="H8" s="14">
        <v>113.396</v>
      </c>
      <c r="I8" s="14">
        <v>115.774</v>
      </c>
      <c r="J8" s="14">
        <v>115.774</v>
      </c>
      <c r="K8" s="14">
        <v>115.774</v>
      </c>
      <c r="L8" s="14">
        <v>115.774</v>
      </c>
      <c r="M8" s="14">
        <v>115.7744</v>
      </c>
      <c r="N8" s="14">
        <v>115.7744</v>
      </c>
      <c r="O8" s="14">
        <v>115.7744</v>
      </c>
      <c r="P8" s="10"/>
    </row>
    <row r="9" spans="1:16" ht="48" customHeight="1">
      <c r="A9" s="11">
        <v>2</v>
      </c>
      <c r="B9" s="8" t="s">
        <v>8</v>
      </c>
      <c r="C9" s="13">
        <v>31.805</v>
      </c>
      <c r="D9" s="13">
        <v>34.17</v>
      </c>
      <c r="E9" s="13">
        <v>36.689</v>
      </c>
      <c r="F9" s="13">
        <v>38.439</v>
      </c>
      <c r="G9" s="14">
        <v>41.006</v>
      </c>
      <c r="H9" s="14">
        <v>43.049</v>
      </c>
      <c r="I9" s="14">
        <v>44.682</v>
      </c>
      <c r="J9" s="14">
        <v>46.875</v>
      </c>
      <c r="K9" s="14">
        <v>48.055</v>
      </c>
      <c r="L9" s="14">
        <v>48.438</v>
      </c>
      <c r="M9" s="14">
        <v>48.0374</v>
      </c>
      <c r="N9" s="14">
        <v>47.794</v>
      </c>
      <c r="O9" s="14">
        <v>48.745</v>
      </c>
      <c r="P9" s="10"/>
    </row>
    <row r="10" spans="1:16" ht="48" customHeight="1">
      <c r="A10" s="11">
        <v>3</v>
      </c>
      <c r="B10" s="8" t="s">
        <v>9</v>
      </c>
      <c r="C10" s="13">
        <v>35.931</v>
      </c>
      <c r="D10" s="13">
        <v>36.501</v>
      </c>
      <c r="E10" s="13">
        <v>36.916</v>
      </c>
      <c r="F10" s="13">
        <v>36.89</v>
      </c>
      <c r="G10" s="14">
        <v>37.509</v>
      </c>
      <c r="H10" s="14">
        <v>38.503</v>
      </c>
      <c r="I10" s="14">
        <v>38.627</v>
      </c>
      <c r="J10" s="14">
        <v>39.623</v>
      </c>
      <c r="K10" s="14">
        <v>40.422</v>
      </c>
      <c r="L10" s="14">
        <v>41.147</v>
      </c>
      <c r="M10" s="14">
        <v>38.7447</v>
      </c>
      <c r="N10" s="14">
        <v>38.7447</v>
      </c>
      <c r="O10" s="14">
        <v>34.647</v>
      </c>
      <c r="P10" s="10"/>
    </row>
    <row r="11" spans="1:16" ht="48" customHeight="1">
      <c r="A11" s="11">
        <v>4</v>
      </c>
      <c r="B11" s="8" t="s">
        <v>12</v>
      </c>
      <c r="C11" s="13">
        <v>4.304</v>
      </c>
      <c r="D11" s="13">
        <v>30.001</v>
      </c>
      <c r="E11" s="13">
        <v>29.181</v>
      </c>
      <c r="F11" s="13">
        <v>34.719</v>
      </c>
      <c r="G11" s="14">
        <v>31.941</v>
      </c>
      <c r="H11" s="14">
        <v>27.956</v>
      </c>
      <c r="I11" s="14">
        <v>29.931</v>
      </c>
      <c r="J11" s="14">
        <v>29.74</v>
      </c>
      <c r="K11" s="14">
        <v>28.983</v>
      </c>
      <c r="L11" s="14">
        <v>29.602</v>
      </c>
      <c r="M11" s="14">
        <v>23.7867</v>
      </c>
      <c r="N11" s="14">
        <v>16.972</v>
      </c>
      <c r="O11" s="14">
        <v>16.972</v>
      </c>
      <c r="P11" s="10"/>
    </row>
    <row r="12" spans="1:16" ht="46.5" customHeight="1">
      <c r="A12" s="11">
        <v>5</v>
      </c>
      <c r="B12" s="8" t="s">
        <v>15</v>
      </c>
      <c r="C12" s="13">
        <v>0</v>
      </c>
      <c r="D12" s="13">
        <v>15.179</v>
      </c>
      <c r="E12" s="13">
        <v>15.179</v>
      </c>
      <c r="F12" s="13">
        <v>15.179</v>
      </c>
      <c r="G12" s="14">
        <v>15.179</v>
      </c>
      <c r="H12" s="14">
        <v>15.179</v>
      </c>
      <c r="I12" s="14">
        <v>15.179</v>
      </c>
      <c r="J12" s="14">
        <v>15.179</v>
      </c>
      <c r="K12" s="14">
        <v>14.732</v>
      </c>
      <c r="L12" s="14">
        <v>14.62</v>
      </c>
      <c r="M12" s="14">
        <v>14.62</v>
      </c>
      <c r="N12" s="14">
        <v>14.62</v>
      </c>
      <c r="O12" s="14">
        <v>14.62</v>
      </c>
      <c r="P12" s="10"/>
    </row>
    <row r="13" spans="1:16" ht="51.75" customHeight="1">
      <c r="A13" s="11">
        <v>6</v>
      </c>
      <c r="B13" s="8" t="s">
        <v>5</v>
      </c>
      <c r="C13" s="13">
        <v>10.542</v>
      </c>
      <c r="D13" s="13">
        <v>10.823</v>
      </c>
      <c r="E13" s="13">
        <v>11.169</v>
      </c>
      <c r="F13" s="13">
        <v>11.169</v>
      </c>
      <c r="G13" s="14">
        <v>11.876</v>
      </c>
      <c r="H13" s="14">
        <v>12.101</v>
      </c>
      <c r="I13" s="14">
        <v>12.426</v>
      </c>
      <c r="J13" s="14">
        <v>12.74</v>
      </c>
      <c r="K13" s="14">
        <v>13.084</v>
      </c>
      <c r="L13" s="14">
        <v>13.397</v>
      </c>
      <c r="M13" s="14">
        <v>13.7377</v>
      </c>
      <c r="N13" s="14">
        <v>13.992</v>
      </c>
      <c r="O13" s="14">
        <v>14.272</v>
      </c>
      <c r="P13" s="10"/>
    </row>
    <row r="14" spans="1:16" ht="48" customHeight="1">
      <c r="A14" s="11">
        <v>7</v>
      </c>
      <c r="B14" s="8" t="s">
        <v>23</v>
      </c>
      <c r="C14" s="13">
        <v>0.059</v>
      </c>
      <c r="D14" s="13">
        <v>11.248</v>
      </c>
      <c r="E14" s="13">
        <v>11.248</v>
      </c>
      <c r="F14" s="13">
        <v>11.248</v>
      </c>
      <c r="G14" s="14">
        <v>11.162</v>
      </c>
      <c r="H14" s="14">
        <v>11.162</v>
      </c>
      <c r="I14" s="14">
        <v>11.162</v>
      </c>
      <c r="J14" s="14">
        <v>11.162</v>
      </c>
      <c r="K14" s="14">
        <v>11.162</v>
      </c>
      <c r="L14" s="14">
        <v>11.162</v>
      </c>
      <c r="M14" s="14">
        <v>11.162</v>
      </c>
      <c r="N14" s="14">
        <v>11.162</v>
      </c>
      <c r="O14" s="14">
        <v>11.162</v>
      </c>
      <c r="P14" s="10"/>
    </row>
    <row r="15" spans="1:16" ht="66" customHeight="1">
      <c r="A15" s="11">
        <v>8</v>
      </c>
      <c r="B15" s="8" t="s">
        <v>25</v>
      </c>
      <c r="C15" s="13" t="s">
        <v>26</v>
      </c>
      <c r="D15" s="13" t="s">
        <v>26</v>
      </c>
      <c r="E15" s="13" t="s">
        <v>27</v>
      </c>
      <c r="F15" s="13" t="s">
        <v>28</v>
      </c>
      <c r="G15" s="14">
        <v>10.783</v>
      </c>
      <c r="H15" s="14">
        <v>10.829</v>
      </c>
      <c r="I15" s="14">
        <v>10.866</v>
      </c>
      <c r="J15" s="14">
        <v>10.847</v>
      </c>
      <c r="K15" s="14">
        <v>10.833</v>
      </c>
      <c r="L15" s="14">
        <v>10.825</v>
      </c>
      <c r="M15" s="14">
        <v>10.873</v>
      </c>
      <c r="N15" s="14">
        <v>10.913</v>
      </c>
      <c r="O15" s="14">
        <v>10.899</v>
      </c>
      <c r="P15" s="10"/>
    </row>
    <row r="16" spans="1:16" ht="48" customHeight="1">
      <c r="A16" s="11">
        <v>9</v>
      </c>
      <c r="B16" s="8" t="s">
        <v>30</v>
      </c>
      <c r="C16" s="13">
        <v>0</v>
      </c>
      <c r="D16" s="13">
        <v>0</v>
      </c>
      <c r="E16" s="13">
        <v>0</v>
      </c>
      <c r="F16" s="13">
        <v>0</v>
      </c>
      <c r="G16" s="14">
        <v>0</v>
      </c>
      <c r="H16" s="14">
        <v>0</v>
      </c>
      <c r="I16" s="14">
        <v>0</v>
      </c>
      <c r="J16" s="14">
        <v>3.756</v>
      </c>
      <c r="K16" s="14">
        <v>4.221</v>
      </c>
      <c r="L16" s="14">
        <v>3.432</v>
      </c>
      <c r="M16" s="14">
        <v>6.234</v>
      </c>
      <c r="N16" s="14">
        <v>9.259</v>
      </c>
      <c r="O16" s="14">
        <v>9.91</v>
      </c>
      <c r="P16" s="10"/>
    </row>
    <row r="17" spans="1:16" ht="63.75" customHeight="1">
      <c r="A17" s="11">
        <v>10</v>
      </c>
      <c r="B17" s="8" t="s">
        <v>31</v>
      </c>
      <c r="C17" s="13">
        <v>3.476</v>
      </c>
      <c r="D17" s="13">
        <v>4.58</v>
      </c>
      <c r="E17" s="13">
        <v>5.286</v>
      </c>
      <c r="F17" s="13">
        <v>6.168</v>
      </c>
      <c r="G17" s="14">
        <v>7.165</v>
      </c>
      <c r="H17" s="14">
        <v>7.641</v>
      </c>
      <c r="I17" s="14">
        <v>8.138</v>
      </c>
      <c r="J17" s="14">
        <v>9.324</v>
      </c>
      <c r="K17" s="14">
        <v>9.633</v>
      </c>
      <c r="L17" s="14">
        <v>10.714</v>
      </c>
      <c r="M17" s="14">
        <v>9.514</v>
      </c>
      <c r="N17" s="14">
        <v>9.292</v>
      </c>
      <c r="O17" s="14">
        <v>8.886</v>
      </c>
      <c r="P17" s="10"/>
    </row>
    <row r="18" spans="1:15" ht="24" customHeight="1">
      <c r="A18" s="16" t="s">
        <v>7</v>
      </c>
      <c r="B18" s="16"/>
      <c r="C18" s="12">
        <f aca="true" t="shared" si="0" ref="C18:N18">SUM(C8:C16)</f>
        <v>183.297</v>
      </c>
      <c r="D18" s="12">
        <f t="shared" si="0"/>
        <v>241.614</v>
      </c>
      <c r="E18" s="12">
        <f t="shared" si="0"/>
        <v>247.06</v>
      </c>
      <c r="F18" s="12">
        <f t="shared" si="0"/>
        <v>256.375</v>
      </c>
      <c r="G18" s="12">
        <f t="shared" si="0"/>
        <v>271.13700000000006</v>
      </c>
      <c r="H18" s="12">
        <f t="shared" si="0"/>
        <v>272.17499999999995</v>
      </c>
      <c r="I18" s="12">
        <f t="shared" si="0"/>
        <v>278.647</v>
      </c>
      <c r="J18" s="12">
        <f t="shared" si="0"/>
        <v>285.6959999999999</v>
      </c>
      <c r="K18" s="12">
        <f t="shared" si="0"/>
        <v>287.266</v>
      </c>
      <c r="L18" s="12">
        <f t="shared" si="0"/>
        <v>288.397</v>
      </c>
      <c r="M18" s="12">
        <f t="shared" si="0"/>
        <v>282.96989999999994</v>
      </c>
      <c r="N18" s="12">
        <f t="shared" si="0"/>
        <v>279.2311</v>
      </c>
      <c r="O18" s="12">
        <f>SUM(O8:O17)</f>
        <v>285.8874</v>
      </c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sheetProtection/>
  <protectedRanges>
    <protectedRange sqref="I15:M15" name="Диапазон2_3_1_36"/>
  </protectedRanges>
  <mergeCells count="9">
    <mergeCell ref="A18:B18"/>
    <mergeCell ref="B6:B7"/>
    <mergeCell ref="A2:P2"/>
    <mergeCell ref="A3:P3"/>
    <mergeCell ref="A4:P4"/>
    <mergeCell ref="A5:P5"/>
    <mergeCell ref="A6:A7"/>
    <mergeCell ref="P6:P7"/>
    <mergeCell ref="C6:O6"/>
  </mergeCells>
  <printOptions/>
  <pageMargins left="0.3937007874015748" right="0" top="0.5905511811023623" bottom="0.5905511811023623" header="0.11811023622047245" footer="0.11811023622047245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ГУТЗ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</dc:creator>
  <cp:keywords/>
  <dc:description/>
  <cp:lastModifiedBy>Святненко Надія Миколаївна</cp:lastModifiedBy>
  <cp:lastPrinted>2022-01-19T07:54:49Z</cp:lastPrinted>
  <dcterms:created xsi:type="dcterms:W3CDTF">2001-09-20T07:42:10Z</dcterms:created>
  <dcterms:modified xsi:type="dcterms:W3CDTF">2022-01-19T07:55:03Z</dcterms:modified>
  <cp:category/>
  <cp:version/>
  <cp:contentType/>
  <cp:contentStatus/>
</cp:coreProperties>
</file>