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'Отчет'!$A$2:$AA$18</definedName>
  </definedNames>
  <calcPr fullCalcOnLoad="1"/>
</workbook>
</file>

<file path=xl/sharedStrings.xml><?xml version="1.0" encoding="utf-8"?>
<sst xmlns="http://schemas.openxmlformats.org/spreadsheetml/2006/main" count="41" uniqueCount="41">
  <si>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</si>
  <si>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</si>
  <si>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</si>
  <si>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</si>
  <si>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</si>
  <si>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</si>
  <si>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>ПУБЛІЧНЕ АКЦІОНЕРНЕ ТОВАРИСТВО "КОМЕРЦІЙНИЙ БАНК "СОЮЗ"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</si>
  <si>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</si>
  <si>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t>01.01.2019</t>
  </si>
  <si>
    <t>01.02.2019</t>
  </si>
  <si>
    <t>01.03.2019</t>
  </si>
  <si>
    <t>01.04.2019</t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</si>
  <si>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</si>
  <si>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01.05.2019</t>
  </si>
  <si>
    <t>01.06.2019</t>
  </si>
  <si>
    <t>01.07.2019</t>
  </si>
  <si>
    <t>01.08.2019</t>
  </si>
  <si>
    <t>01.09.2019</t>
  </si>
  <si>
    <t>Всього</t>
  </si>
  <si>
    <t>01.10.2019</t>
  </si>
  <si>
    <t>01.11.2019</t>
  </si>
  <si>
    <r>
      <t xml:space="preserve">ПУБЛІЧНЕ АКЦІОНЕРНЕ ТОВАРИСТВО ""КИЇВСЬКИЙ ЗАВОД ""РАДАР" </t>
    </r>
    <r>
      <rPr>
        <b/>
        <sz val="14"/>
        <rFont val="Times New Roman"/>
        <family val="1"/>
      </rPr>
      <t>ДК"Укроборонпром""</t>
    </r>
  </si>
  <si>
    <t>01.12.2019</t>
  </si>
  <si>
    <t>01.01.2020</t>
  </si>
  <si>
    <t>01.02.2020</t>
  </si>
  <si>
    <t>01.03.2020</t>
  </si>
  <si>
    <t>01.04.2020</t>
  </si>
  <si>
    <t>01.05.2020</t>
  </si>
  <si>
    <t>01.06.2020</t>
  </si>
  <si>
    <t>01.07.2020</t>
  </si>
  <si>
    <r>
      <t>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</si>
  <si>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t>01.08.2020</t>
  </si>
  <si>
    <t>01.09.2020</t>
  </si>
  <si>
    <r>
      <t xml:space="preserve">ПУБЛІЧНЕ АКЦІОНЕРНЕ ТОВАРИСТВО ""НАУКОВО-ТЕХНІЧНИЙ КОМПЛЕКС ""ЕЛЕКТРОНПРИЛАД"" </t>
    </r>
    <r>
      <rPr>
        <b/>
        <sz val="14"/>
        <rFont val="Times New Roman"/>
        <family val="1"/>
      </rPr>
      <t>Фонд державного майна України</t>
    </r>
  </si>
  <si>
    <t>01.10.2020</t>
  </si>
  <si>
    <t>01.11.2020</t>
  </si>
  <si>
    <r>
      <t xml:space="preserve">ДЕРЖАВНЕ ПІДПРИЄМСТВО ВОДНИХ ШЛЯХІВ "УКРВОДШЛЯХ" </t>
    </r>
    <r>
      <rPr>
        <b/>
        <sz val="14"/>
        <rFont val="Times New Roman"/>
        <family val="1"/>
      </rPr>
      <t>Міністерство інфраструктури України</t>
    </r>
  </si>
  <si>
    <t>10 найбільших підприємств-боржників із виплати заробітної  в місті Києві  на 01.12.2020</t>
  </si>
  <si>
    <t>01.12.2020</t>
  </si>
  <si>
    <t>ТОВАРИСТВО З ОБМЕЖЕНОЮ ВІДПОВІДАЛЬНІСТЮ ""АВІАКОМПАНІЯ ""АТЛАСДЖЕТ УКРАЇНА""</t>
  </si>
  <si>
    <r>
      <t>ДЕРЖАВНЕ ПІДПРИЄМСТВО "КОНСТРУКТОРСЬКЕ БЮРО "АРТИЛЕРІЙСЬКЕ ОЗБРОЄННЯ"</t>
    </r>
    <r>
      <rPr>
        <b/>
        <sz val="14"/>
        <rFont val="Times New Roman"/>
        <family val="1"/>
      </rPr>
      <t>ДК"Укроборонпром"</t>
    </r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</si>
</sst>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8" fillId="32" borderId="10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9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198" fontId="9" fillId="32" borderId="10" xfId="0" applyNumberFormat="1" applyFont="1" applyFill="1" applyBorder="1" applyAlignment="1" applyProtection="1">
      <alignment horizontal="center" vertical="center"/>
      <protection locked="0"/>
    </xf>
    <xf numFmtId="198" fontId="9" fillId="33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46" fillId="32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3" fillId="0" borderId="10" xfId="0" applyNumberFormat="1" applyFont="1" applyFill="1" applyBorder="1" applyAlignment="1">
      <alignment horizontal="center" vertical="center"/>
    </xf>
    <xf numFmtId="198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abSelected="1" view="pageBreakPreview" zoomScale="75" zoomScaleNormal="60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3" width="13.375" style="6" hidden="1" customWidth="1"/>
    <col min="4" max="4" width="11.75390625" style="6" hidden="1" customWidth="1"/>
    <col min="5" max="5" width="13.00390625" style="6" hidden="1" customWidth="1"/>
    <col min="6" max="6" width="12.75390625" style="6" hidden="1" customWidth="1"/>
    <col min="7" max="7" width="12.625" style="6" hidden="1" customWidth="1"/>
    <col min="8" max="14" width="11.625" style="6" hidden="1" customWidth="1"/>
    <col min="15" max="25" width="11.625" style="6" customWidth="1"/>
    <col min="26" max="26" width="14.25390625" style="6" customWidth="1"/>
    <col min="27" max="27" width="13.25390625" style="7" hidden="1" customWidth="1"/>
    <col min="28" max="28" width="9.125" style="1" customWidth="1"/>
  </cols>
  <sheetData>
    <row r="2" spans="1:28" s="4" customFormat="1" ht="33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5"/>
    </row>
    <row r="3" spans="1:28" s="4" customFormat="1" ht="21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5"/>
    </row>
    <row r="4" spans="1:28" s="2" customFormat="1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"/>
    </row>
    <row r="5" spans="1:28" s="2" customFormat="1" ht="18.75" hidden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3"/>
    </row>
    <row r="6" spans="1:28" s="2" customFormat="1" ht="26.25" customHeight="1">
      <c r="A6" s="26" t="s">
        <v>2</v>
      </c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8" t="s">
        <v>3</v>
      </c>
      <c r="AB6" s="3"/>
    </row>
    <row r="7" spans="1:27" ht="68.25" customHeight="1">
      <c r="A7" s="27"/>
      <c r="B7" s="21"/>
      <c r="C7" s="9" t="s">
        <v>8</v>
      </c>
      <c r="D7" s="9" t="s">
        <v>9</v>
      </c>
      <c r="E7" s="9" t="s">
        <v>10</v>
      </c>
      <c r="F7" s="9" t="s">
        <v>11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19</v>
      </c>
      <c r="M7" s="9" t="s">
        <v>20</v>
      </c>
      <c r="N7" s="9" t="s">
        <v>22</v>
      </c>
      <c r="O7" s="9" t="s">
        <v>23</v>
      </c>
      <c r="P7" s="9" t="s">
        <v>24</v>
      </c>
      <c r="Q7" s="9" t="s">
        <v>25</v>
      </c>
      <c r="R7" s="9" t="s">
        <v>26</v>
      </c>
      <c r="S7" s="9" t="s">
        <v>27</v>
      </c>
      <c r="T7" s="9" t="s">
        <v>28</v>
      </c>
      <c r="U7" s="9" t="s">
        <v>29</v>
      </c>
      <c r="V7" s="9" t="s">
        <v>31</v>
      </c>
      <c r="W7" s="9" t="s">
        <v>32</v>
      </c>
      <c r="X7" s="9" t="s">
        <v>34</v>
      </c>
      <c r="Y7" s="9" t="s">
        <v>35</v>
      </c>
      <c r="Z7" s="9" t="s">
        <v>38</v>
      </c>
      <c r="AA7" s="29"/>
    </row>
    <row r="8" spans="1:27" ht="48" customHeight="1">
      <c r="A8" s="12">
        <v>1</v>
      </c>
      <c r="B8" s="8" t="s">
        <v>12</v>
      </c>
      <c r="C8" s="11">
        <v>0</v>
      </c>
      <c r="D8" s="11">
        <v>0</v>
      </c>
      <c r="E8" s="11">
        <v>2.262</v>
      </c>
      <c r="F8" s="11">
        <v>6.082</v>
      </c>
      <c r="G8" s="11">
        <v>11.843</v>
      </c>
      <c r="H8" s="11">
        <v>17.541</v>
      </c>
      <c r="I8" s="11">
        <v>17.213</v>
      </c>
      <c r="J8" s="11">
        <v>23.366</v>
      </c>
      <c r="K8" s="11">
        <v>30.067</v>
      </c>
      <c r="L8" s="11">
        <v>36.833</v>
      </c>
      <c r="M8" s="11">
        <v>43.52</v>
      </c>
      <c r="N8" s="11">
        <v>50.333</v>
      </c>
      <c r="O8" s="11">
        <v>53.123</v>
      </c>
      <c r="P8" s="11">
        <v>59.201</v>
      </c>
      <c r="Q8" s="11">
        <v>64.75</v>
      </c>
      <c r="R8" s="14">
        <v>70.439</v>
      </c>
      <c r="S8" s="14">
        <v>75.113</v>
      </c>
      <c r="T8" s="14">
        <v>79.497</v>
      </c>
      <c r="U8" s="16">
        <v>82.267</v>
      </c>
      <c r="V8" s="17">
        <v>85.86</v>
      </c>
      <c r="W8" s="17">
        <v>88.941</v>
      </c>
      <c r="X8" s="17">
        <v>92.25</v>
      </c>
      <c r="Y8" s="17">
        <v>94.68</v>
      </c>
      <c r="Z8" s="17">
        <v>97.662</v>
      </c>
      <c r="AA8" s="10"/>
    </row>
    <row r="9" spans="1:27" ht="46.5" customHeight="1">
      <c r="A9" s="12">
        <v>2</v>
      </c>
      <c r="B9" s="8" t="s">
        <v>30</v>
      </c>
      <c r="C9" s="11">
        <v>12.941</v>
      </c>
      <c r="D9" s="11">
        <v>15.23</v>
      </c>
      <c r="E9" s="11">
        <v>14.989</v>
      </c>
      <c r="F9" s="11">
        <v>17.445</v>
      </c>
      <c r="G9" s="11">
        <v>19.579</v>
      </c>
      <c r="H9" s="11">
        <v>21.863</v>
      </c>
      <c r="I9" s="11">
        <v>23.306</v>
      </c>
      <c r="J9" s="11">
        <v>24.881</v>
      </c>
      <c r="K9" s="11">
        <v>25.443</v>
      </c>
      <c r="L9" s="11">
        <v>27.059</v>
      </c>
      <c r="M9" s="11">
        <v>28.602</v>
      </c>
      <c r="N9" s="11">
        <v>25.953</v>
      </c>
      <c r="O9" s="11">
        <v>26.677</v>
      </c>
      <c r="P9" s="11">
        <v>28.569</v>
      </c>
      <c r="Q9" s="11">
        <v>28.569</v>
      </c>
      <c r="R9" s="14">
        <v>28.569</v>
      </c>
      <c r="S9" s="14">
        <v>28.569</v>
      </c>
      <c r="T9" s="14">
        <v>28.569</v>
      </c>
      <c r="U9" s="16">
        <v>28.569</v>
      </c>
      <c r="V9" s="17">
        <v>28.569</v>
      </c>
      <c r="W9" s="17">
        <v>31.62</v>
      </c>
      <c r="X9" s="17">
        <v>34.862</v>
      </c>
      <c r="Y9" s="17">
        <v>36.259</v>
      </c>
      <c r="Z9" s="17">
        <v>34.8762</v>
      </c>
      <c r="AA9" s="10"/>
    </row>
    <row r="10" spans="1:27" ht="46.5" customHeight="1">
      <c r="A10" s="12">
        <v>3</v>
      </c>
      <c r="B10" s="8" t="s">
        <v>21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1.688</v>
      </c>
      <c r="I10" s="11">
        <v>2.574</v>
      </c>
      <c r="J10" s="11">
        <v>3.95</v>
      </c>
      <c r="K10" s="11">
        <v>2.847</v>
      </c>
      <c r="L10" s="11">
        <v>2.573</v>
      </c>
      <c r="M10" s="11">
        <v>6.197</v>
      </c>
      <c r="N10" s="11">
        <v>9.635</v>
      </c>
      <c r="O10" s="11">
        <v>7.719</v>
      </c>
      <c r="P10" s="11">
        <v>9.833</v>
      </c>
      <c r="Q10" s="11">
        <v>12.057</v>
      </c>
      <c r="R10" s="14">
        <v>14.749</v>
      </c>
      <c r="S10" s="14">
        <v>16.786</v>
      </c>
      <c r="T10" s="14">
        <v>17.685</v>
      </c>
      <c r="U10" s="16">
        <v>19.096</v>
      </c>
      <c r="V10" s="17">
        <v>19.305</v>
      </c>
      <c r="W10" s="17">
        <v>21.774</v>
      </c>
      <c r="X10" s="17">
        <v>24.245</v>
      </c>
      <c r="Y10" s="17">
        <v>26.862</v>
      </c>
      <c r="Z10" s="17">
        <v>29.697</v>
      </c>
      <c r="AA10" s="10"/>
    </row>
    <row r="11" spans="1:27" ht="66.75" customHeight="1">
      <c r="A11" s="12">
        <v>4</v>
      </c>
      <c r="B11" s="8" t="s">
        <v>33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>
        <v>2.693</v>
      </c>
      <c r="P11" s="11">
        <v>6.747</v>
      </c>
      <c r="Q11" s="11">
        <v>6.631</v>
      </c>
      <c r="R11" s="14">
        <v>9.344</v>
      </c>
      <c r="S11" s="14">
        <v>12.481</v>
      </c>
      <c r="T11" s="14">
        <v>10.469</v>
      </c>
      <c r="U11" s="16">
        <v>9.305</v>
      </c>
      <c r="V11" s="17">
        <v>11.346</v>
      </c>
      <c r="W11" s="17">
        <v>12.511</v>
      </c>
      <c r="X11" s="17">
        <v>13.964</v>
      </c>
      <c r="Y11" s="17">
        <v>11.492</v>
      </c>
      <c r="Z11" s="17">
        <v>13.686</v>
      </c>
      <c r="AA11" s="10"/>
    </row>
    <row r="12" spans="1:27" ht="66.75" customHeight="1">
      <c r="A12" s="12">
        <v>5</v>
      </c>
      <c r="B12" s="8" t="s">
        <v>5</v>
      </c>
      <c r="C12" s="11">
        <v>9.167</v>
      </c>
      <c r="D12" s="11">
        <v>9.202</v>
      </c>
      <c r="E12" s="11">
        <v>9.224</v>
      </c>
      <c r="F12" s="11">
        <v>9.148</v>
      </c>
      <c r="G12" s="11">
        <v>9.298</v>
      </c>
      <c r="H12" s="11">
        <v>9.298</v>
      </c>
      <c r="I12" s="11">
        <v>9.298</v>
      </c>
      <c r="J12" s="11">
        <v>9.57</v>
      </c>
      <c r="K12" s="11">
        <v>9.57</v>
      </c>
      <c r="L12" s="11">
        <v>9.57</v>
      </c>
      <c r="M12" s="11">
        <v>9.812</v>
      </c>
      <c r="N12" s="11">
        <v>10.013</v>
      </c>
      <c r="O12" s="11">
        <v>10.18</v>
      </c>
      <c r="P12" s="11">
        <v>10.452</v>
      </c>
      <c r="Q12" s="11">
        <v>10.459</v>
      </c>
      <c r="R12" s="14">
        <v>10.459</v>
      </c>
      <c r="S12" s="14">
        <v>10.459</v>
      </c>
      <c r="T12" s="14">
        <v>10.459</v>
      </c>
      <c r="U12" s="16">
        <v>10.459</v>
      </c>
      <c r="V12" s="17">
        <v>10.459</v>
      </c>
      <c r="W12" s="17">
        <v>10.459</v>
      </c>
      <c r="X12" s="17">
        <v>10.459</v>
      </c>
      <c r="Y12" s="17">
        <v>10.459</v>
      </c>
      <c r="Z12" s="17">
        <v>10.398</v>
      </c>
      <c r="AA12" s="10"/>
    </row>
    <row r="13" spans="1:27" ht="51" customHeight="1">
      <c r="A13" s="12">
        <v>6</v>
      </c>
      <c r="B13" s="8" t="s">
        <v>7</v>
      </c>
      <c r="C13" s="11">
        <v>5.874</v>
      </c>
      <c r="D13" s="11">
        <v>6.149</v>
      </c>
      <c r="E13" s="11">
        <v>6.074</v>
      </c>
      <c r="F13" s="11">
        <v>6.401</v>
      </c>
      <c r="G13" s="11">
        <v>6.707</v>
      </c>
      <c r="H13" s="11">
        <v>6.919</v>
      </c>
      <c r="I13" s="11">
        <v>6.908</v>
      </c>
      <c r="J13" s="11">
        <v>7.2</v>
      </c>
      <c r="K13" s="11">
        <v>7.43</v>
      </c>
      <c r="L13" s="11">
        <v>7.72</v>
      </c>
      <c r="M13" s="11">
        <v>8.012</v>
      </c>
      <c r="N13" s="11">
        <v>8.258</v>
      </c>
      <c r="O13" s="11">
        <v>8.538</v>
      </c>
      <c r="P13" s="11">
        <v>8.819</v>
      </c>
      <c r="Q13" s="11">
        <v>9.001</v>
      </c>
      <c r="R13" s="14">
        <v>9.001</v>
      </c>
      <c r="S13" s="14">
        <v>9.001</v>
      </c>
      <c r="T13" s="14">
        <v>9.779</v>
      </c>
      <c r="U13" s="16">
        <v>9.296</v>
      </c>
      <c r="V13" s="17">
        <v>9.563</v>
      </c>
      <c r="W13" s="17">
        <v>9.847</v>
      </c>
      <c r="X13" s="17">
        <v>9.847</v>
      </c>
      <c r="Y13" s="17">
        <v>10.015</v>
      </c>
      <c r="Z13" s="17">
        <v>10.269</v>
      </c>
      <c r="AA13" s="10"/>
    </row>
    <row r="14" spans="1:27" ht="51" customHeight="1">
      <c r="A14" s="12">
        <v>7</v>
      </c>
      <c r="B14" s="8" t="s">
        <v>6</v>
      </c>
      <c r="C14" s="11">
        <v>7.449</v>
      </c>
      <c r="D14" s="11">
        <v>7.753</v>
      </c>
      <c r="E14" s="11">
        <v>8.086</v>
      </c>
      <c r="F14" s="11">
        <v>8.367</v>
      </c>
      <c r="G14" s="11">
        <v>8.865</v>
      </c>
      <c r="H14" s="11">
        <v>9.177</v>
      </c>
      <c r="I14" s="11">
        <v>9.393</v>
      </c>
      <c r="J14" s="11">
        <v>9.602</v>
      </c>
      <c r="K14" s="11">
        <v>9.815</v>
      </c>
      <c r="L14" s="11">
        <v>9.858</v>
      </c>
      <c r="M14" s="11">
        <v>9.897</v>
      </c>
      <c r="N14" s="11">
        <v>9.925</v>
      </c>
      <c r="O14" s="11">
        <v>9.97</v>
      </c>
      <c r="P14" s="11">
        <v>9.993</v>
      </c>
      <c r="Q14" s="11">
        <v>10.019</v>
      </c>
      <c r="R14" s="14">
        <v>10.019</v>
      </c>
      <c r="S14" s="14">
        <v>10.072</v>
      </c>
      <c r="T14" s="14">
        <v>10.096</v>
      </c>
      <c r="U14" s="16">
        <v>10.12</v>
      </c>
      <c r="V14" s="17">
        <v>10.152</v>
      </c>
      <c r="W14" s="17">
        <v>10.177</v>
      </c>
      <c r="X14" s="17">
        <v>10.2</v>
      </c>
      <c r="Y14" s="17">
        <v>10.225</v>
      </c>
      <c r="Z14" s="17">
        <v>10.25</v>
      </c>
      <c r="AA14" s="10"/>
    </row>
    <row r="15" spans="1:27" ht="51" customHeight="1">
      <c r="A15" s="12">
        <v>8</v>
      </c>
      <c r="B15" s="8" t="s">
        <v>36</v>
      </c>
      <c r="C15" s="11">
        <v>3.648</v>
      </c>
      <c r="D15" s="11">
        <v>3.505</v>
      </c>
      <c r="E15" s="11">
        <v>3.316</v>
      </c>
      <c r="F15" s="11">
        <v>4.325</v>
      </c>
      <c r="G15" s="11">
        <v>4.372</v>
      </c>
      <c r="H15" s="11">
        <v>4.728</v>
      </c>
      <c r="I15" s="11">
        <v>5.283</v>
      </c>
      <c r="J15" s="11">
        <v>5.426</v>
      </c>
      <c r="K15" s="11">
        <v>5.504</v>
      </c>
      <c r="L15" s="11">
        <v>5.491</v>
      </c>
      <c r="M15" s="11">
        <v>4.9</v>
      </c>
      <c r="N15" s="11">
        <v>5.543</v>
      </c>
      <c r="O15" s="11">
        <v>6.814</v>
      </c>
      <c r="P15" s="11">
        <v>7.678</v>
      </c>
      <c r="Q15" s="11">
        <v>7.991</v>
      </c>
      <c r="R15" s="11">
        <v>8.649</v>
      </c>
      <c r="S15" s="11">
        <v>8.507</v>
      </c>
      <c r="T15" s="11">
        <v>8.369</v>
      </c>
      <c r="U15" s="16">
        <v>8.748</v>
      </c>
      <c r="V15" s="17">
        <v>8.714</v>
      </c>
      <c r="W15" s="17">
        <v>9.283</v>
      </c>
      <c r="X15" s="17">
        <v>8.451</v>
      </c>
      <c r="Y15" s="17">
        <v>8.99</v>
      </c>
      <c r="Z15" s="17">
        <v>9.004</v>
      </c>
      <c r="AA15" s="10"/>
    </row>
    <row r="16" spans="1:27" ht="57" customHeight="1">
      <c r="A16" s="19">
        <v>9</v>
      </c>
      <c r="B16" s="8" t="s">
        <v>39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1">
        <v>0</v>
      </c>
      <c r="P16" s="11">
        <v>7.314</v>
      </c>
      <c r="Q16" s="11">
        <v>7.314</v>
      </c>
      <c r="R16" s="11">
        <v>7.314</v>
      </c>
      <c r="S16" s="11">
        <v>7.314</v>
      </c>
      <c r="T16" s="11">
        <v>7.314</v>
      </c>
      <c r="U16" s="16">
        <v>7.314</v>
      </c>
      <c r="V16" s="17">
        <v>7.314</v>
      </c>
      <c r="W16" s="17">
        <v>7.314</v>
      </c>
      <c r="X16" s="17">
        <v>7.314</v>
      </c>
      <c r="Y16" s="17">
        <v>7.314</v>
      </c>
      <c r="Z16" s="17">
        <v>7.314</v>
      </c>
      <c r="AA16" s="10"/>
    </row>
    <row r="17" spans="1:27" ht="54.75" customHeight="1">
      <c r="A17" s="19">
        <v>10</v>
      </c>
      <c r="B17" s="8" t="s">
        <v>40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0">
        <v>9.438</v>
      </c>
      <c r="P17" s="30">
        <v>11.294</v>
      </c>
      <c r="Q17" s="30">
        <v>12.122</v>
      </c>
      <c r="R17" s="30">
        <v>12.122</v>
      </c>
      <c r="S17" s="30">
        <v>14.832</v>
      </c>
      <c r="T17" s="30">
        <v>16.162</v>
      </c>
      <c r="U17" s="30">
        <v>16.769</v>
      </c>
      <c r="V17" s="31">
        <v>8.906</v>
      </c>
      <c r="W17" s="31">
        <v>0</v>
      </c>
      <c r="X17" s="31">
        <v>0</v>
      </c>
      <c r="Y17" s="31">
        <v>3.646</v>
      </c>
      <c r="Z17" s="17">
        <v>6.565</v>
      </c>
      <c r="AA17" s="10"/>
    </row>
    <row r="18" spans="1:26" ht="24" customHeight="1">
      <c r="A18" s="20" t="s">
        <v>18</v>
      </c>
      <c r="B18" s="20"/>
      <c r="C18" s="13">
        <f>SUM(C8:C17)</f>
        <v>39.079</v>
      </c>
      <c r="D18" s="13" t="e">
        <f>D8+D9+D12+D14+#REF!+D13+D10+#REF!+#REF!+#REF!</f>
        <v>#REF!</v>
      </c>
      <c r="E18" s="13" t="e">
        <f>E8+E9+E12+E14+#REF!+E13+E10+#REF!+#REF!+#REF!</f>
        <v>#REF!</v>
      </c>
      <c r="F18" s="13" t="e">
        <f>F8+F9+F12+F14+#REF!+F13+F10+#REF!+#REF!+#REF!</f>
        <v>#REF!</v>
      </c>
      <c r="G18" s="13" t="e">
        <f>G8+G9+G12+G14+#REF!+G13+G10+#REF!+#REF!+#REF!</f>
        <v>#REF!</v>
      </c>
      <c r="H18" s="13" t="e">
        <f>H8+H9+H12+H14+#REF!+H13+H10+#REF!+#REF!+#REF!</f>
        <v>#REF!</v>
      </c>
      <c r="I18" s="13" t="e">
        <f>I8+I9+I12+I14+#REF!+I13+I10+#REF!+#REF!+#REF!</f>
        <v>#REF!</v>
      </c>
      <c r="J18" s="13" t="e">
        <f>J8+J9+J12+J14+#REF!+J13+J10+#REF!+#REF!+#REF!</f>
        <v>#REF!</v>
      </c>
      <c r="K18" s="13" t="e">
        <f>K8+K9+K12+K14+#REF!+K13+K10+#REF!+#REF!+#REF!</f>
        <v>#REF!</v>
      </c>
      <c r="L18" s="13" t="e">
        <f>L8+L9+L12+L14+#REF!+L13+L10+#REF!+#REF!+#REF!</f>
        <v>#REF!</v>
      </c>
      <c r="M18" s="13" t="e">
        <f>M8+M9+M12+M14+#REF!+M13+M10+#REF!+#REF!+#REF!</f>
        <v>#REF!</v>
      </c>
      <c r="N18" s="13">
        <f>SUM(N8:N17)</f>
        <v>119.66000000000001</v>
      </c>
      <c r="O18" s="13">
        <f>SUM(O8:O17)</f>
        <v>135.152</v>
      </c>
      <c r="P18" s="13">
        <f>SUM(P8:P17)</f>
        <v>159.9</v>
      </c>
      <c r="Q18" s="13">
        <f>SUM(Q8:Q17)</f>
        <v>168.913</v>
      </c>
      <c r="R18" s="13">
        <f>SUM(R8:R17)</f>
        <v>180.66499999999996</v>
      </c>
      <c r="S18" s="13">
        <f>SUM(S8:S17)</f>
        <v>193.13400000000001</v>
      </c>
      <c r="T18" s="13">
        <f>SUM(T8:T17)</f>
        <v>198.399</v>
      </c>
      <c r="U18" s="13">
        <f>SUM(U8:U17)</f>
        <v>201.94299999999998</v>
      </c>
      <c r="V18" s="13">
        <f>SUM(V8:V17)</f>
        <v>200.188</v>
      </c>
      <c r="W18" s="13">
        <f>SUM(W8:W17)</f>
        <v>201.926</v>
      </c>
      <c r="X18" s="13">
        <f>SUM(X8:X17)</f>
        <v>211.59199999999998</v>
      </c>
      <c r="Y18" s="13">
        <f>SUM(Y8:Y17)</f>
        <v>219.94199999999998</v>
      </c>
      <c r="Z18" s="13">
        <f>SUM(Z8:Z17)</f>
        <v>229.7212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otectedRanges>
    <protectedRange sqref="P11" name="Диапазон2_3_1_16"/>
    <protectedRange sqref="P17:Y17" name="Диапазон2_3_1_37"/>
  </protectedRanges>
  <mergeCells count="9">
    <mergeCell ref="A18:B18"/>
    <mergeCell ref="B6:B7"/>
    <mergeCell ref="A2:AA2"/>
    <mergeCell ref="A3:AA3"/>
    <mergeCell ref="A4:AA4"/>
    <mergeCell ref="A5:AA5"/>
    <mergeCell ref="A6:A7"/>
    <mergeCell ref="AA6:AA7"/>
    <mergeCell ref="C6:Z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2020-03-17T08:27:52Z</cp:lastPrinted>
  <dcterms:created xsi:type="dcterms:W3CDTF">2001-09-20T07:42:10Z</dcterms:created>
  <dcterms:modified xsi:type="dcterms:W3CDTF">2020-12-17T10:56:19Z</dcterms:modified>
  <cp:category/>
  <cp:version/>
  <cp:contentType/>
  <cp:contentStatus/>
</cp:coreProperties>
</file>