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1640" activeTab="0"/>
  </bookViews>
  <sheets>
    <sheet name="інфо_статис" sheetId="1" r:id="rId1"/>
  </sheets>
  <definedNames>
    <definedName name="_xlnm.Print_Area" localSheetId="0">'інфо_статис'!$A$1:$E$30</definedName>
  </definedNames>
  <calcPr fullCalcOnLoad="1"/>
</workbook>
</file>

<file path=xl/sharedStrings.xml><?xml version="1.0" encoding="utf-8"?>
<sst xmlns="http://schemas.openxmlformats.org/spreadsheetml/2006/main" count="61" uniqueCount="47">
  <si>
    <t>Одиниці виміру</t>
  </si>
  <si>
    <t>в т.ч.:</t>
  </si>
  <si>
    <t>чол.</t>
  </si>
  <si>
    <t>Найменування показника</t>
  </si>
  <si>
    <t xml:space="preserve">     - проходили професійне навчання</t>
  </si>
  <si>
    <t>в т.ч.</t>
  </si>
  <si>
    <t>грн.</t>
  </si>
  <si>
    <t>%</t>
  </si>
  <si>
    <t>Середня заробітна плата  штатних працівників</t>
  </si>
  <si>
    <t>Рівень зайнятості населення у віці 15-70 років</t>
  </si>
  <si>
    <t xml:space="preserve">     - освіта </t>
  </si>
  <si>
    <t xml:space="preserve">     - охорона здоров'я та надання соціальної допомоги</t>
  </si>
  <si>
    <t>Рівень безробіття населення у віці 15-70 років за методологією МОП</t>
  </si>
  <si>
    <t>гр.4 до гр.3</t>
  </si>
  <si>
    <t>Перебувало на обліку безробітних – всього</t>
  </si>
  <si>
    <t>Організована зайнятість безробітних - всього</t>
  </si>
  <si>
    <t xml:space="preserve">     - зареєстровано в поточному році</t>
  </si>
  <si>
    <t xml:space="preserve">     - працевлаштовано за допомогою служби зайнятості</t>
  </si>
  <si>
    <t xml:space="preserve">Чисельність безробітних на кінець періоду </t>
  </si>
  <si>
    <t xml:space="preserve">Кількість вакансій на кінець періоду </t>
  </si>
  <si>
    <t>од.</t>
  </si>
  <si>
    <t xml:space="preserve">     - мистецтво, спорт, розваги та відпочинок</t>
  </si>
  <si>
    <t xml:space="preserve">     - брали участь у громадських роботах та інших роботах тимчасового характеру</t>
  </si>
  <si>
    <t xml:space="preserve">     - у юридичних осіб</t>
  </si>
  <si>
    <t xml:space="preserve">     - у фізичних осіб </t>
  </si>
  <si>
    <t>Прийнято на роботу на створені нові робочі місця</t>
  </si>
  <si>
    <t>осіб</t>
  </si>
  <si>
    <t xml:space="preserve">Моніторинг стану ринку праці м. Києва за січень-грудень 2017 року </t>
  </si>
  <si>
    <t>Станом на 01.01.2017</t>
  </si>
  <si>
    <t>Станом на 01.01.2018</t>
  </si>
  <si>
    <t>грудень 2016</t>
  </si>
  <si>
    <t>грудень 2017</t>
  </si>
  <si>
    <t>62,0*</t>
  </si>
  <si>
    <t>на 0,5 відсоткових пункти менше</t>
  </si>
  <si>
    <t>на 0,3 відсоткових пункти більше</t>
  </si>
  <si>
    <r>
      <t>62,5</t>
    </r>
    <r>
      <rPr>
        <b/>
        <sz val="16"/>
        <rFont val="Arial Cyr"/>
        <family val="0"/>
      </rPr>
      <t>*</t>
    </r>
  </si>
  <si>
    <r>
      <t>6,4</t>
    </r>
    <r>
      <rPr>
        <b/>
        <sz val="16"/>
        <rFont val="Arial Cyr"/>
        <family val="0"/>
      </rPr>
      <t>*</t>
    </r>
  </si>
  <si>
    <r>
      <t>6,7</t>
    </r>
    <r>
      <rPr>
        <b/>
        <sz val="16"/>
        <rFont val="Arial Cyr"/>
        <family val="0"/>
      </rPr>
      <t>*</t>
    </r>
  </si>
  <si>
    <r>
      <t>*</t>
    </r>
    <r>
      <rPr>
        <sz val="14"/>
        <rFont val="Times New Roman"/>
        <family val="1"/>
      </rPr>
      <t xml:space="preserve"> - рівень зайнятості населення у віці 15-70 років та рівень безробіття за методологією МОП – за останніми даними Головного управління статистики у м. Києві (Експрес-випуск "Економічна активність населення у м.Києві за 9 місяців 2017 року" від 27.12.2017 № 205)</t>
    </r>
  </si>
  <si>
    <t>60447**</t>
  </si>
  <si>
    <r>
      <t>**</t>
    </r>
    <r>
      <rPr>
        <sz val="14"/>
        <rFont val="Times New Roman"/>
        <family val="1"/>
      </rPr>
      <t xml:space="preserve"> - за останніми даними моніторингу створення нових робочих місць у жовтні 2017 року, проведеного Міністерством соціальної політики України відповідно до Методики моніторингу створення нових робочих місць (затверджена наказом Мінсоцполітики України від 23.09.2013 № 611) у порівнянні з відповідним показником 2016 року</t>
    </r>
  </si>
  <si>
    <t>73044**</t>
  </si>
  <si>
    <r>
      <t>126,5%</t>
    </r>
    <r>
      <rPr>
        <sz val="14"/>
        <rFont val="Times New Roman"/>
        <family val="1"/>
      </rPr>
      <t>***</t>
    </r>
  </si>
  <si>
    <r>
      <t>140,3%</t>
    </r>
    <r>
      <rPr>
        <sz val="14"/>
        <rFont val="Times New Roman"/>
        <family val="1"/>
      </rPr>
      <t>***</t>
    </r>
  </si>
  <si>
    <r>
      <t>122,9%</t>
    </r>
    <r>
      <rPr>
        <sz val="14"/>
        <rFont val="Times New Roman"/>
        <family val="1"/>
      </rPr>
      <t>***</t>
    </r>
  </si>
  <si>
    <r>
      <t>172,0%</t>
    </r>
    <r>
      <rPr>
        <sz val="14"/>
        <rFont val="Times New Roman"/>
        <family val="1"/>
      </rPr>
      <t>***</t>
    </r>
  </si>
  <si>
    <t>*** - за даними Головного управління статистики у м.Києві (Експрес-випуск  від 31.01.2018 № 12)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</si>
</sst>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000000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8"/>
      <color indexed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1" fontId="26" fillId="0" borderId="10" xfId="53" applyNumberFormat="1" applyFont="1" applyFill="1" applyBorder="1" applyAlignment="1" applyProtection="1">
      <alignment horizontal="center" vertical="center"/>
      <protection locked="0"/>
    </xf>
    <xf numFmtId="180" fontId="2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9" fillId="0" borderId="10" xfId="0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180" fontId="27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1" fontId="29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1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75" zoomScaleNormal="75" zoomScaleSheetLayoutView="75" zoomScalePageLayoutView="0" workbookViewId="0" topLeftCell="A4">
      <selection activeCell="I20" sqref="I20"/>
    </sheetView>
  </sheetViews>
  <sheetFormatPr defaultColWidth="9.00390625" defaultRowHeight="12.75"/>
  <cols>
    <col min="1" max="1" width="124.75390625" style="4" customWidth="1"/>
    <col min="2" max="2" width="16.625" style="5" customWidth="1"/>
    <col min="3" max="3" width="22.125" style="3" customWidth="1"/>
    <col min="4" max="4" width="20.875" style="3" customWidth="1"/>
    <col min="5" max="5" width="31.875" style="3" customWidth="1"/>
    <col min="6" max="16384" width="9.125" style="3" customWidth="1"/>
  </cols>
  <sheetData>
    <row r="1" spans="1:5" s="6" customFormat="1" ht="39.75" customHeight="1">
      <c r="A1" s="37" t="s">
        <v>27</v>
      </c>
      <c r="B1" s="37"/>
      <c r="C1" s="37"/>
      <c r="D1" s="37"/>
      <c r="E1" s="37"/>
    </row>
    <row r="2" spans="1:5" s="6" customFormat="1" ht="54" customHeight="1">
      <c r="A2" s="38" t="s">
        <v>3</v>
      </c>
      <c r="B2" s="38" t="s">
        <v>0</v>
      </c>
      <c r="C2" s="38" t="s">
        <v>28</v>
      </c>
      <c r="D2" s="38" t="s">
        <v>29</v>
      </c>
      <c r="E2" s="38" t="s">
        <v>13</v>
      </c>
    </row>
    <row r="3" spans="1:5" s="6" customFormat="1" ht="21.75" customHeight="1" hidden="1">
      <c r="A3" s="38"/>
      <c r="B3" s="38"/>
      <c r="C3" s="38"/>
      <c r="D3" s="38"/>
      <c r="E3" s="38"/>
    </row>
    <row r="4" spans="1:5" s="6" customFormat="1" ht="18.75">
      <c r="A4" s="1">
        <v>1</v>
      </c>
      <c r="B4" s="1">
        <v>2</v>
      </c>
      <c r="C4" s="2">
        <v>3</v>
      </c>
      <c r="D4" s="2">
        <v>4</v>
      </c>
      <c r="E4" s="2">
        <v>5</v>
      </c>
    </row>
    <row r="5" spans="1:5" s="9" customFormat="1" ht="40.5">
      <c r="A5" s="22" t="s">
        <v>9</v>
      </c>
      <c r="B5" s="7" t="s">
        <v>7</v>
      </c>
      <c r="C5" s="13" t="s">
        <v>35</v>
      </c>
      <c r="D5" s="13" t="s">
        <v>32</v>
      </c>
      <c r="E5" s="23" t="s">
        <v>33</v>
      </c>
    </row>
    <row r="6" spans="1:5" s="9" customFormat="1" ht="45" customHeight="1">
      <c r="A6" s="22" t="s">
        <v>12</v>
      </c>
      <c r="B6" s="7" t="s">
        <v>7</v>
      </c>
      <c r="C6" s="13" t="s">
        <v>36</v>
      </c>
      <c r="D6" s="13" t="s">
        <v>37</v>
      </c>
      <c r="E6" s="23" t="s">
        <v>34</v>
      </c>
    </row>
    <row r="7" spans="1:7" s="16" customFormat="1" ht="20.25">
      <c r="A7" s="12" t="s">
        <v>14</v>
      </c>
      <c r="B7" s="7" t="s">
        <v>2</v>
      </c>
      <c r="C7" s="13">
        <v>39353</v>
      </c>
      <c r="D7" s="13">
        <v>30984</v>
      </c>
      <c r="E7" s="14">
        <f>D7/C7</f>
        <v>0.7873351459863289</v>
      </c>
      <c r="F7" s="15"/>
      <c r="G7" s="15"/>
    </row>
    <row r="8" spans="1:5" s="19" customFormat="1" ht="20.25">
      <c r="A8" s="17" t="s">
        <v>1</v>
      </c>
      <c r="B8" s="7"/>
      <c r="C8" s="18"/>
      <c r="D8" s="18"/>
      <c r="E8" s="14"/>
    </row>
    <row r="9" spans="1:5" s="9" customFormat="1" ht="20.25">
      <c r="A9" s="17" t="s">
        <v>16</v>
      </c>
      <c r="B9" s="7" t="s">
        <v>2</v>
      </c>
      <c r="C9" s="18">
        <v>22521</v>
      </c>
      <c r="D9" s="18">
        <v>19400</v>
      </c>
      <c r="E9" s="8">
        <f aca="true" t="shared" si="0" ref="E9:E20">D9/C9</f>
        <v>0.8614182318724746</v>
      </c>
    </row>
    <row r="10" spans="1:5" s="19" customFormat="1" ht="20.25">
      <c r="A10" s="12" t="s">
        <v>15</v>
      </c>
      <c r="B10" s="7" t="s">
        <v>2</v>
      </c>
      <c r="C10" s="20">
        <v>19842</v>
      </c>
      <c r="D10" s="20">
        <v>17111</v>
      </c>
      <c r="E10" s="14">
        <f t="shared" si="0"/>
        <v>0.862362665053926</v>
      </c>
    </row>
    <row r="11" spans="1:5" s="19" customFormat="1" ht="20.25">
      <c r="A11" s="17" t="s">
        <v>1</v>
      </c>
      <c r="B11" s="7"/>
      <c r="C11" s="18"/>
      <c r="D11" s="18"/>
      <c r="E11" s="14"/>
    </row>
    <row r="12" spans="1:5" s="9" customFormat="1" ht="20.25">
      <c r="A12" s="17" t="s">
        <v>17</v>
      </c>
      <c r="B12" s="7" t="s">
        <v>2</v>
      </c>
      <c r="C12" s="18">
        <v>10133</v>
      </c>
      <c r="D12" s="18">
        <v>10128</v>
      </c>
      <c r="E12" s="8">
        <f t="shared" si="0"/>
        <v>0.9995065627158788</v>
      </c>
    </row>
    <row r="13" spans="1:5" s="9" customFormat="1" ht="20.25">
      <c r="A13" s="17" t="s">
        <v>4</v>
      </c>
      <c r="B13" s="7" t="s">
        <v>2</v>
      </c>
      <c r="C13" s="18">
        <v>5696</v>
      </c>
      <c r="D13" s="18">
        <v>2983</v>
      </c>
      <c r="E13" s="8">
        <f t="shared" si="0"/>
        <v>0.5237008426966292</v>
      </c>
    </row>
    <row r="14" spans="1:5" s="9" customFormat="1" ht="20.25">
      <c r="A14" s="17" t="s">
        <v>22</v>
      </c>
      <c r="B14" s="7" t="s">
        <v>2</v>
      </c>
      <c r="C14" s="18">
        <v>4013</v>
      </c>
      <c r="D14" s="18">
        <v>4000</v>
      </c>
      <c r="E14" s="8">
        <f t="shared" si="0"/>
        <v>0.99676052828308</v>
      </c>
    </row>
    <row r="15" spans="1:5" s="19" customFormat="1" ht="20.25">
      <c r="A15" s="12" t="s">
        <v>18</v>
      </c>
      <c r="B15" s="7" t="s">
        <v>2</v>
      </c>
      <c r="C15" s="20">
        <v>11584</v>
      </c>
      <c r="D15" s="20">
        <v>9212</v>
      </c>
      <c r="E15" s="14">
        <f t="shared" si="0"/>
        <v>0.7952348066298343</v>
      </c>
    </row>
    <row r="16" spans="1:5" s="19" customFormat="1" ht="20.25">
      <c r="A16" s="21" t="s">
        <v>19</v>
      </c>
      <c r="B16" s="7" t="s">
        <v>20</v>
      </c>
      <c r="C16" s="20">
        <v>5466</v>
      </c>
      <c r="D16" s="20">
        <v>6635</v>
      </c>
      <c r="E16" s="14">
        <f t="shared" si="0"/>
        <v>1.2138675448225393</v>
      </c>
    </row>
    <row r="17" spans="1:5" s="19" customFormat="1" ht="20.25">
      <c r="A17" s="28" t="s">
        <v>25</v>
      </c>
      <c r="B17" s="7" t="s">
        <v>26</v>
      </c>
      <c r="C17" s="29" t="s">
        <v>41</v>
      </c>
      <c r="D17" s="20" t="s">
        <v>39</v>
      </c>
      <c r="E17" s="14">
        <f>60447/73044</f>
        <v>0.8275423032692624</v>
      </c>
    </row>
    <row r="18" spans="1:5" s="19" customFormat="1" ht="20.25">
      <c r="A18" s="30" t="s">
        <v>5</v>
      </c>
      <c r="B18" s="7"/>
      <c r="C18" s="31"/>
      <c r="D18" s="18"/>
      <c r="E18" s="14"/>
    </row>
    <row r="19" spans="1:5" s="9" customFormat="1" ht="20.25">
      <c r="A19" s="30" t="s">
        <v>23</v>
      </c>
      <c r="B19" s="7" t="s">
        <v>26</v>
      </c>
      <c r="C19" s="32">
        <v>46279</v>
      </c>
      <c r="D19" s="18">
        <v>47304</v>
      </c>
      <c r="E19" s="8">
        <f t="shared" si="0"/>
        <v>1.022148274595389</v>
      </c>
    </row>
    <row r="20" spans="1:5" s="9" customFormat="1" ht="20.25">
      <c r="A20" s="30" t="s">
        <v>24</v>
      </c>
      <c r="B20" s="7" t="s">
        <v>26</v>
      </c>
      <c r="C20" s="32">
        <v>26765</v>
      </c>
      <c r="D20" s="18">
        <v>13143</v>
      </c>
      <c r="E20" s="8">
        <f t="shared" si="0"/>
        <v>0.4910517466841024</v>
      </c>
    </row>
    <row r="21" spans="1:5" s="9" customFormat="1" ht="46.5" customHeight="1">
      <c r="A21" s="10"/>
      <c r="B21" s="7"/>
      <c r="C21" s="11" t="s">
        <v>30</v>
      </c>
      <c r="D21" s="11" t="s">
        <v>31</v>
      </c>
      <c r="E21" s="8"/>
    </row>
    <row r="22" spans="1:5" s="9" customFormat="1" ht="20.25">
      <c r="A22" s="28" t="s">
        <v>8</v>
      </c>
      <c r="B22" s="7" t="s">
        <v>6</v>
      </c>
      <c r="C22" s="18">
        <v>11094</v>
      </c>
      <c r="D22" s="18">
        <v>14035</v>
      </c>
      <c r="E22" s="8" t="s">
        <v>42</v>
      </c>
    </row>
    <row r="23" spans="1:5" s="9" customFormat="1" ht="20.25">
      <c r="A23" s="30" t="s">
        <v>1</v>
      </c>
      <c r="B23" s="7"/>
      <c r="C23" s="18"/>
      <c r="D23" s="18"/>
      <c r="E23" s="33"/>
    </row>
    <row r="24" spans="1:5" s="9" customFormat="1" ht="20.25">
      <c r="A24" s="30" t="s">
        <v>10</v>
      </c>
      <c r="B24" s="7" t="s">
        <v>6</v>
      </c>
      <c r="C24" s="18">
        <v>8791</v>
      </c>
      <c r="D24" s="18">
        <v>12338</v>
      </c>
      <c r="E24" s="8" t="s">
        <v>43</v>
      </c>
    </row>
    <row r="25" spans="1:5" s="9" customFormat="1" ht="20.25">
      <c r="A25" s="30" t="s">
        <v>11</v>
      </c>
      <c r="B25" s="7" t="s">
        <v>6</v>
      </c>
      <c r="C25" s="18">
        <v>8026</v>
      </c>
      <c r="D25" s="18">
        <v>9863</v>
      </c>
      <c r="E25" s="8" t="s">
        <v>44</v>
      </c>
    </row>
    <row r="26" spans="1:5" s="9" customFormat="1" ht="20.25">
      <c r="A26" s="30" t="s">
        <v>21</v>
      </c>
      <c r="B26" s="7" t="s">
        <v>6</v>
      </c>
      <c r="C26" s="34">
        <v>7853</v>
      </c>
      <c r="D26" s="18">
        <v>13511</v>
      </c>
      <c r="E26" s="8" t="s">
        <v>45</v>
      </c>
    </row>
    <row r="27" spans="1:5" s="27" customFormat="1" ht="12.75" customHeight="1">
      <c r="A27" s="24"/>
      <c r="B27" s="25"/>
      <c r="C27" s="26"/>
      <c r="D27" s="26"/>
      <c r="E27" s="26"/>
    </row>
    <row r="28" spans="1:5" s="9" customFormat="1" ht="34.5" customHeight="1">
      <c r="A28" s="35" t="s">
        <v>38</v>
      </c>
      <c r="B28" s="36"/>
      <c r="C28" s="36"/>
      <c r="D28" s="36"/>
      <c r="E28" s="36"/>
    </row>
    <row r="29" spans="1:5" s="9" customFormat="1" ht="46.5" customHeight="1">
      <c r="A29" s="35" t="s">
        <v>40</v>
      </c>
      <c r="B29" s="36"/>
      <c r="C29" s="36"/>
      <c r="D29" s="36"/>
      <c r="E29" s="36"/>
    </row>
    <row r="30" spans="1:5" s="9" customFormat="1" ht="23.25" customHeight="1">
      <c r="A30" s="36" t="s">
        <v>46</v>
      </c>
      <c r="B30" s="36"/>
      <c r="C30" s="36"/>
      <c r="D30" s="36"/>
      <c r="E30" s="36"/>
    </row>
  </sheetData>
  <sheetProtection/>
  <mergeCells count="9">
    <mergeCell ref="A28:E28"/>
    <mergeCell ref="A30:E30"/>
    <mergeCell ref="A29:E29"/>
    <mergeCell ref="A1:E1"/>
    <mergeCell ref="C2:C3"/>
    <mergeCell ref="D2:D3"/>
    <mergeCell ref="A2:A3"/>
    <mergeCell ref="E2:E3"/>
    <mergeCell ref="B2:B3"/>
  </mergeCells>
  <printOptions/>
  <pageMargins left="0.7086614173228347" right="0.1968503937007874" top="0.984251968503937" bottom="0.15748031496062992" header="0.11811023622047245" footer="0.03937007874015748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kia</cp:lastModifiedBy>
  <cp:lastPrinted>2018-02-02T12:26:00Z</cp:lastPrinted>
  <dcterms:created xsi:type="dcterms:W3CDTF">2009-06-09T11:04:19Z</dcterms:created>
  <dcterms:modified xsi:type="dcterms:W3CDTF">2018-02-08T10:17:55Z</dcterms:modified>
  <cp:category/>
  <cp:version/>
  <cp:contentType/>
  <cp:contentStatus/>
</cp:coreProperties>
</file>